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195" windowWidth="15135" windowHeight="9240" activeTab="0"/>
  </bookViews>
  <sheets>
    <sheet name="Sheet1" sheetId="1" r:id="rId1"/>
    <sheet name="EXTRA SHEET" sheetId="2" r:id="rId2"/>
  </sheets>
  <definedNames>
    <definedName name="_xlnm.Print_Area" localSheetId="1">'EXTRA SHEET'!$B$1:$G$44</definedName>
    <definedName name="_xlnm.Print_Area" localSheetId="0">'Sheet1'!$A$1:$H$43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1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1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13" authorId="1">
      <text>
        <r>
          <rPr>
            <b/>
            <sz val="8"/>
            <rFont val="Tahoma"/>
            <family val="2"/>
          </rPr>
          <t>Leave blank if using area from CADD.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Roger Kluckman, PE</author>
  </authors>
  <commentList>
    <comment ref="E12" authorId="0">
      <text>
        <r>
          <rPr>
            <b/>
            <sz val="8"/>
            <rFont val="Tahoma"/>
            <family val="2"/>
          </rPr>
          <t>Leave blank if using area from CADD.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<sst xmlns="http://schemas.openxmlformats.org/spreadsheetml/2006/main" count="35" uniqueCount="21">
  <si>
    <t>PROJECT NO.:</t>
  </si>
  <si>
    <t>COMPUTED BY:</t>
  </si>
  <si>
    <t>CHECKED BY:</t>
  </si>
  <si>
    <t>LENGTH</t>
  </si>
  <si>
    <t>TOTAL</t>
  </si>
  <si>
    <t>SAY</t>
  </si>
  <si>
    <t>___ " PORTLAND CEMENT CONCRETE</t>
  </si>
  <si>
    <t>LENGTH X WIDTH (OR AVG. WIDTH)</t>
  </si>
  <si>
    <t>=</t>
  </si>
  <si>
    <r>
      <t>YD</t>
    </r>
    <r>
      <rPr>
        <b/>
        <vertAlign val="superscript"/>
        <sz val="12"/>
        <rFont val="Arial"/>
        <family val="2"/>
      </rPr>
      <t>2</t>
    </r>
  </si>
  <si>
    <r>
      <t>9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2</t>
    </r>
  </si>
  <si>
    <t>SHEET    OF</t>
  </si>
  <si>
    <t>SECTION:  710</t>
  </si>
  <si>
    <t>NOTE: IF USING AREA NO LENGTH FIGURE IS NEEDED IN COMPUTATION.</t>
  </si>
  <si>
    <t>BEG. STA.</t>
  </si>
  <si>
    <t>END STA.</t>
  </si>
  <si>
    <r>
      <t>AREA</t>
    </r>
    <r>
      <rPr>
        <b/>
        <sz val="12"/>
        <rFont val="Times New Roman"/>
        <family val="1"/>
      </rPr>
      <t xml:space="preserve"> /              W</t>
    </r>
  </si>
  <si>
    <t>(CONTINUED)</t>
  </si>
  <si>
    <t>PAVEMENT, MISCELLANEOUS (WITHOUT DOWELS)</t>
  </si>
  <si>
    <t>NOTE: IF USING AREA NO LENGTH VALUE IS NEEDED IN COMPUTATION.</t>
  </si>
  <si>
    <r>
      <t>YD</t>
    </r>
    <r>
      <rPr>
        <b/>
        <vertAlign val="superscript"/>
        <sz val="12"/>
        <color indexed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</si>
</sst>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\+00.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sz val="10"/>
      <color indexed="48"/>
      <name val="Times New Roman"/>
      <family val="1"/>
    </font>
    <font>
      <b/>
      <sz val="12"/>
      <name val="Times New Roman"/>
      <family val="0"/>
    </font>
    <font>
      <b/>
      <sz val="12"/>
      <color indexed="48"/>
      <name val="Times New Roman"/>
      <family val="1"/>
    </font>
    <font>
      <b/>
      <sz val="20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vertAlign val="superscript"/>
      <sz val="12"/>
      <color indexed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2" xfId="19" applyFont="1" applyBorder="1" applyAlignment="1" applyProtection="1">
      <alignment horizontal="center" vertical="center"/>
      <protection hidden="1"/>
    </xf>
    <xf numFmtId="0" fontId="10" fillId="0" borderId="3" xfId="19" applyFont="1" applyBorder="1" applyAlignment="1" applyProtection="1">
      <alignment horizontal="center" vertical="center"/>
      <protection hidden="1"/>
    </xf>
    <xf numFmtId="0" fontId="11" fillId="0" borderId="3" xfId="19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Continuous"/>
      <protection locked="0"/>
    </xf>
    <xf numFmtId="0" fontId="12" fillId="0" borderId="0" xfId="0" applyFont="1" applyBorder="1" applyAlignment="1">
      <alignment horizontal="centerContinuous"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>
      <alignment horizontal="center"/>
    </xf>
    <xf numFmtId="2" fontId="13" fillId="0" borderId="4" xfId="19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0" fontId="13" fillId="0" borderId="2" xfId="19" applyNumberFormat="1" applyFont="1" applyBorder="1" applyAlignment="1" applyProtection="1">
      <alignment horizontal="center" vertical="center"/>
      <protection hidden="1" locked="0"/>
    </xf>
    <xf numFmtId="2" fontId="13" fillId="0" borderId="5" xfId="19" applyNumberFormat="1" applyFont="1" applyBorder="1" applyAlignment="1" applyProtection="1">
      <alignment horizontal="center" vertical="center"/>
      <protection hidden="1"/>
    </xf>
    <xf numFmtId="0" fontId="13" fillId="0" borderId="4" xfId="19" applyNumberFormat="1" applyFont="1" applyBorder="1" applyAlignment="1" applyProtection="1">
      <alignment horizontal="center" vertical="center"/>
      <protection hidden="1" locked="0"/>
    </xf>
    <xf numFmtId="2" fontId="13" fillId="0" borderId="2" xfId="19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/>
    </xf>
    <xf numFmtId="167" fontId="0" fillId="0" borderId="2" xfId="0" applyNumberFormat="1" applyFont="1" applyBorder="1" applyAlignment="1" applyProtection="1">
      <alignment horizontal="center"/>
      <protection/>
    </xf>
    <xf numFmtId="166" fontId="0" fillId="0" borderId="2" xfId="0" applyNumberFormat="1" applyFont="1" applyBorder="1" applyAlignment="1" applyProtection="1">
      <alignment horizontal="center"/>
      <protection/>
    </xf>
    <xf numFmtId="0" fontId="14" fillId="0" borderId="3" xfId="19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7" xfId="19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vement quantiti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Zeros="0" tabSelected="1" workbookViewId="0" topLeftCell="A1">
      <selection activeCell="E19" sqref="E19"/>
    </sheetView>
  </sheetViews>
  <sheetFormatPr defaultColWidth="9.140625" defaultRowHeight="12.75"/>
  <cols>
    <col min="1" max="1" width="1.7109375" style="0" customWidth="1"/>
    <col min="2" max="2" width="11.00390625" style="0" customWidth="1"/>
    <col min="3" max="4" width="20.7109375" style="0" customWidth="1"/>
    <col min="5" max="5" width="11.140625" style="0" customWidth="1"/>
    <col min="6" max="6" width="15.7109375" style="0" customWidth="1"/>
    <col min="7" max="7" width="17.140625" style="0" customWidth="1"/>
    <col min="8" max="8" width="1.7109375" style="0" customWidth="1"/>
  </cols>
  <sheetData>
    <row r="1" spans="1:8" s="1" customFormat="1" ht="15">
      <c r="A1" s="3"/>
      <c r="B1" s="3"/>
      <c r="C1" s="3"/>
      <c r="D1" s="3"/>
      <c r="E1" s="3"/>
      <c r="F1" s="3"/>
      <c r="G1" s="3"/>
      <c r="H1" s="3"/>
    </row>
    <row r="2" spans="1:8" s="1" customFormat="1" ht="15.75">
      <c r="A2" s="3"/>
      <c r="B2" s="20" t="s">
        <v>0</v>
      </c>
      <c r="C2" s="21"/>
      <c r="D2" s="18"/>
      <c r="E2" s="18"/>
      <c r="G2" s="22" t="s">
        <v>11</v>
      </c>
      <c r="H2" s="3"/>
    </row>
    <row r="3" spans="1:8" s="1" customFormat="1" ht="15.75">
      <c r="A3" s="3"/>
      <c r="B3" s="20" t="s">
        <v>1</v>
      </c>
      <c r="C3" s="21"/>
      <c r="D3" s="18"/>
      <c r="E3" s="18"/>
      <c r="G3" s="23"/>
      <c r="H3" s="3"/>
    </row>
    <row r="4" spans="1:8" s="1" customFormat="1" ht="15.75">
      <c r="A4" s="3"/>
      <c r="B4" s="20" t="s">
        <v>2</v>
      </c>
      <c r="C4" s="21"/>
      <c r="D4" s="18"/>
      <c r="E4" s="18"/>
      <c r="G4" s="22" t="s">
        <v>12</v>
      </c>
      <c r="H4" s="3"/>
    </row>
    <row r="5" spans="1:8" s="1" customFormat="1" ht="15">
      <c r="A5" s="3"/>
      <c r="B5" s="3"/>
      <c r="C5" s="3"/>
      <c r="D5" s="3"/>
      <c r="E5" s="3"/>
      <c r="F5" s="3"/>
      <c r="G5" s="3"/>
      <c r="H5" s="3"/>
    </row>
    <row r="6" spans="1:8" s="2" customFormat="1" ht="30">
      <c r="A6" s="14"/>
      <c r="B6" s="28" t="s">
        <v>6</v>
      </c>
      <c r="C6" s="6"/>
      <c r="D6" s="6"/>
      <c r="E6" s="6"/>
      <c r="F6" s="6"/>
      <c r="G6" s="6"/>
      <c r="H6" s="14"/>
    </row>
    <row r="7" spans="1:8" s="1" customFormat="1" ht="26.25">
      <c r="A7" s="3"/>
      <c r="B7" s="29" t="s">
        <v>18</v>
      </c>
      <c r="C7" s="4"/>
      <c r="D7" s="4"/>
      <c r="E7" s="4"/>
      <c r="F7" s="4"/>
      <c r="G7" s="4"/>
      <c r="H7" s="3"/>
    </row>
    <row r="8" spans="1:8" s="1" customFormat="1" ht="15">
      <c r="A8" s="3"/>
      <c r="B8" s="5"/>
      <c r="C8" s="3"/>
      <c r="D8" s="3"/>
      <c r="E8" s="3"/>
      <c r="F8" s="3"/>
      <c r="G8" s="3"/>
      <c r="H8" s="3"/>
    </row>
    <row r="9" spans="1:8" s="1" customFormat="1" ht="18.75" thickBot="1">
      <c r="A9" s="3"/>
      <c r="B9" s="16"/>
      <c r="C9" s="46" t="s">
        <v>7</v>
      </c>
      <c r="D9" s="47"/>
      <c r="E9" s="16" t="s">
        <v>8</v>
      </c>
      <c r="F9" s="17"/>
      <c r="G9" s="19" t="s">
        <v>9</v>
      </c>
      <c r="H9" s="3"/>
    </row>
    <row r="10" spans="1:8" s="1" customFormat="1" ht="18">
      <c r="A10" s="3"/>
      <c r="B10" s="16"/>
      <c r="C10" s="48" t="s">
        <v>10</v>
      </c>
      <c r="D10" s="49"/>
      <c r="E10" s="18"/>
      <c r="F10" s="18"/>
      <c r="G10" s="18"/>
      <c r="H10" s="3"/>
    </row>
    <row r="11" spans="1:8" s="1" customFormat="1" ht="15">
      <c r="A11" s="3"/>
      <c r="B11" s="7"/>
      <c r="C11" s="7"/>
      <c r="D11" s="7"/>
      <c r="E11" s="8"/>
      <c r="F11" s="8"/>
      <c r="G11" s="9"/>
      <c r="H11" s="3"/>
    </row>
    <row r="12" spans="1:8" s="1" customFormat="1" ht="15">
      <c r="A12" s="3"/>
      <c r="B12" s="7"/>
      <c r="C12" s="44" t="s">
        <v>19</v>
      </c>
      <c r="D12" s="45"/>
      <c r="E12" s="45"/>
      <c r="F12" s="45"/>
      <c r="G12" s="45"/>
      <c r="H12" s="3"/>
    </row>
    <row r="13" spans="1:8" s="1" customFormat="1" ht="36.75" customHeight="1">
      <c r="A13" s="3"/>
      <c r="B13" s="7"/>
      <c r="C13" s="43" t="s">
        <v>14</v>
      </c>
      <c r="D13" s="43" t="s">
        <v>15</v>
      </c>
      <c r="E13" s="42" t="s">
        <v>3</v>
      </c>
      <c r="F13" s="26" t="s">
        <v>16</v>
      </c>
      <c r="G13" s="42" t="s">
        <v>20</v>
      </c>
      <c r="H13" s="3"/>
    </row>
    <row r="14" spans="1:8" s="1" customFormat="1" ht="15">
      <c r="A14" s="3"/>
      <c r="B14" s="7"/>
      <c r="C14" s="40"/>
      <c r="D14" s="40"/>
      <c r="E14" s="41">
        <f>D14-C14</f>
        <v>0</v>
      </c>
      <c r="F14" s="31"/>
      <c r="G14" s="32">
        <f>ROUND(IF(E14=0,((F14)/9),((E14*(F14))/9)),2)</f>
        <v>0</v>
      </c>
      <c r="H14" s="3"/>
    </row>
    <row r="15" spans="1:8" s="1" customFormat="1" ht="15">
      <c r="A15" s="3"/>
      <c r="B15" s="7"/>
      <c r="C15" s="40"/>
      <c r="D15" s="40"/>
      <c r="E15" s="41">
        <f aca="true" t="shared" si="0" ref="E15:E41">D15-C15</f>
        <v>0</v>
      </c>
      <c r="F15" s="31"/>
      <c r="G15" s="32">
        <f aca="true" t="shared" si="1" ref="G15:G31">ROUND(IF(E15=0,((F15)/9),((E15*(F15))/9)),2)</f>
        <v>0</v>
      </c>
      <c r="H15" s="3"/>
    </row>
    <row r="16" spans="1:8" s="1" customFormat="1" ht="15">
      <c r="A16" s="3"/>
      <c r="B16" s="7"/>
      <c r="C16" s="40"/>
      <c r="D16" s="40"/>
      <c r="E16" s="41">
        <f t="shared" si="0"/>
        <v>0</v>
      </c>
      <c r="F16" s="31"/>
      <c r="G16" s="32">
        <f t="shared" si="1"/>
        <v>0</v>
      </c>
      <c r="H16" s="3"/>
    </row>
    <row r="17" spans="1:8" s="1" customFormat="1" ht="15">
      <c r="A17" s="3"/>
      <c r="B17" s="7"/>
      <c r="C17" s="40"/>
      <c r="D17" s="40"/>
      <c r="E17" s="41">
        <f t="shared" si="0"/>
        <v>0</v>
      </c>
      <c r="F17" s="31"/>
      <c r="G17" s="32">
        <f t="shared" si="1"/>
        <v>0</v>
      </c>
      <c r="H17" s="3"/>
    </row>
    <row r="18" spans="1:8" s="1" customFormat="1" ht="15">
      <c r="A18" s="3"/>
      <c r="B18" s="7"/>
      <c r="C18" s="40"/>
      <c r="D18" s="40"/>
      <c r="E18" s="41">
        <f t="shared" si="0"/>
        <v>0</v>
      </c>
      <c r="F18" s="31"/>
      <c r="G18" s="32">
        <f t="shared" si="1"/>
        <v>0</v>
      </c>
      <c r="H18" s="3"/>
    </row>
    <row r="19" spans="1:8" s="1" customFormat="1" ht="15">
      <c r="A19" s="3"/>
      <c r="B19" s="7"/>
      <c r="C19" s="40"/>
      <c r="D19" s="40"/>
      <c r="E19" s="41">
        <f t="shared" si="0"/>
        <v>0</v>
      </c>
      <c r="F19" s="31"/>
      <c r="G19" s="32">
        <f t="shared" si="1"/>
        <v>0</v>
      </c>
      <c r="H19" s="3"/>
    </row>
    <row r="20" spans="1:8" s="1" customFormat="1" ht="15">
      <c r="A20" s="3"/>
      <c r="B20" s="7"/>
      <c r="C20" s="40"/>
      <c r="D20" s="40"/>
      <c r="E20" s="41">
        <f t="shared" si="0"/>
        <v>0</v>
      </c>
      <c r="F20" s="31"/>
      <c r="G20" s="32">
        <f t="shared" si="1"/>
        <v>0</v>
      </c>
      <c r="H20" s="3"/>
    </row>
    <row r="21" spans="1:8" s="1" customFormat="1" ht="15">
      <c r="A21" s="3"/>
      <c r="B21" s="7"/>
      <c r="C21" s="40"/>
      <c r="D21" s="40"/>
      <c r="E21" s="41">
        <f t="shared" si="0"/>
        <v>0</v>
      </c>
      <c r="F21" s="31"/>
      <c r="G21" s="32">
        <f t="shared" si="1"/>
        <v>0</v>
      </c>
      <c r="H21" s="3"/>
    </row>
    <row r="22" spans="1:8" s="1" customFormat="1" ht="15">
      <c r="A22" s="3"/>
      <c r="B22" s="7"/>
      <c r="C22" s="40"/>
      <c r="D22" s="40"/>
      <c r="E22" s="41">
        <f t="shared" si="0"/>
        <v>0</v>
      </c>
      <c r="F22" s="31"/>
      <c r="G22" s="32">
        <f t="shared" si="1"/>
        <v>0</v>
      </c>
      <c r="H22" s="3"/>
    </row>
    <row r="23" spans="1:8" s="1" customFormat="1" ht="15">
      <c r="A23" s="3"/>
      <c r="B23" s="7"/>
      <c r="C23" s="40"/>
      <c r="D23" s="40"/>
      <c r="E23" s="41">
        <f t="shared" si="0"/>
        <v>0</v>
      </c>
      <c r="F23" s="31"/>
      <c r="G23" s="32">
        <f t="shared" si="1"/>
        <v>0</v>
      </c>
      <c r="H23" s="3"/>
    </row>
    <row r="24" spans="1:8" s="1" customFormat="1" ht="15">
      <c r="A24" s="3"/>
      <c r="B24" s="7"/>
      <c r="C24" s="40"/>
      <c r="D24" s="40"/>
      <c r="E24" s="41">
        <f t="shared" si="0"/>
        <v>0</v>
      </c>
      <c r="F24" s="31"/>
      <c r="G24" s="32">
        <f t="shared" si="1"/>
        <v>0</v>
      </c>
      <c r="H24" s="3"/>
    </row>
    <row r="25" spans="1:8" s="1" customFormat="1" ht="15">
      <c r="A25" s="3"/>
      <c r="B25" s="7"/>
      <c r="C25" s="40"/>
      <c r="D25" s="40"/>
      <c r="E25" s="41">
        <f t="shared" si="0"/>
        <v>0</v>
      </c>
      <c r="F25" s="31"/>
      <c r="G25" s="32">
        <f t="shared" si="1"/>
        <v>0</v>
      </c>
      <c r="H25" s="3"/>
    </row>
    <row r="26" spans="1:8" s="1" customFormat="1" ht="15">
      <c r="A26" s="3"/>
      <c r="B26" s="7"/>
      <c r="C26" s="40"/>
      <c r="D26" s="40"/>
      <c r="E26" s="41">
        <f t="shared" si="0"/>
        <v>0</v>
      </c>
      <c r="F26" s="31"/>
      <c r="G26" s="32">
        <f t="shared" si="1"/>
        <v>0</v>
      </c>
      <c r="H26" s="3"/>
    </row>
    <row r="27" spans="1:8" s="1" customFormat="1" ht="15">
      <c r="A27" s="3"/>
      <c r="B27" s="7"/>
      <c r="C27" s="40"/>
      <c r="D27" s="40"/>
      <c r="E27" s="41">
        <f t="shared" si="0"/>
        <v>0</v>
      </c>
      <c r="F27" s="31"/>
      <c r="G27" s="32">
        <f t="shared" si="1"/>
        <v>0</v>
      </c>
      <c r="H27" s="3"/>
    </row>
    <row r="28" spans="1:8" s="1" customFormat="1" ht="15">
      <c r="A28" s="3"/>
      <c r="B28" s="7"/>
      <c r="C28" s="40"/>
      <c r="D28" s="40"/>
      <c r="E28" s="41">
        <f t="shared" si="0"/>
        <v>0</v>
      </c>
      <c r="F28" s="31"/>
      <c r="G28" s="32">
        <f t="shared" si="1"/>
        <v>0</v>
      </c>
      <c r="H28" s="3"/>
    </row>
    <row r="29" spans="1:8" s="1" customFormat="1" ht="15">
      <c r="A29" s="3"/>
      <c r="B29" s="7"/>
      <c r="C29" s="40"/>
      <c r="D29" s="40"/>
      <c r="E29" s="41">
        <f t="shared" si="0"/>
        <v>0</v>
      </c>
      <c r="F29" s="31"/>
      <c r="G29" s="32">
        <f t="shared" si="1"/>
        <v>0</v>
      </c>
      <c r="H29" s="3"/>
    </row>
    <row r="30" spans="1:8" s="1" customFormat="1" ht="15">
      <c r="A30" s="3"/>
      <c r="B30" s="7"/>
      <c r="C30" s="40"/>
      <c r="D30" s="40"/>
      <c r="E30" s="41">
        <f t="shared" si="0"/>
        <v>0</v>
      </c>
      <c r="F30" s="31"/>
      <c r="G30" s="32">
        <f t="shared" si="1"/>
        <v>0</v>
      </c>
      <c r="H30" s="3"/>
    </row>
    <row r="31" spans="1:8" s="1" customFormat="1" ht="15">
      <c r="A31" s="3"/>
      <c r="B31" s="7"/>
      <c r="C31" s="40"/>
      <c r="D31" s="40"/>
      <c r="E31" s="41">
        <f t="shared" si="0"/>
        <v>0</v>
      </c>
      <c r="F31" s="31"/>
      <c r="G31" s="32">
        <f t="shared" si="1"/>
        <v>0</v>
      </c>
      <c r="H31" s="3"/>
    </row>
    <row r="32" spans="1:8" s="1" customFormat="1" ht="15">
      <c r="A32" s="3"/>
      <c r="B32" s="7"/>
      <c r="C32" s="40"/>
      <c r="D32" s="40"/>
      <c r="E32" s="41">
        <f t="shared" si="0"/>
        <v>0</v>
      </c>
      <c r="F32" s="31"/>
      <c r="G32" s="32">
        <f>ROUND(IF(E32=0,((F32)/9),((E32*(F32))/9)),2)</f>
        <v>0</v>
      </c>
      <c r="H32" s="3"/>
    </row>
    <row r="33" spans="1:8" s="1" customFormat="1" ht="15">
      <c r="A33" s="3"/>
      <c r="B33" s="7"/>
      <c r="C33" s="40"/>
      <c r="D33" s="40"/>
      <c r="E33" s="41">
        <f t="shared" si="0"/>
        <v>0</v>
      </c>
      <c r="F33" s="31"/>
      <c r="G33" s="32">
        <f>ROUND(IF(E33=0,((F33)/9),((E33*(F33))/9)),2)</f>
        <v>0</v>
      </c>
      <c r="H33" s="3"/>
    </row>
    <row r="34" spans="1:8" s="1" customFormat="1" ht="15">
      <c r="A34" s="3"/>
      <c r="B34" s="7"/>
      <c r="C34" s="40"/>
      <c r="D34" s="40"/>
      <c r="E34" s="41">
        <f t="shared" si="0"/>
        <v>0</v>
      </c>
      <c r="F34" s="31"/>
      <c r="G34" s="32">
        <f aca="true" t="shared" si="2" ref="G34:G41">ROUND(IF(E34=0,((F34)/9),((E34*(F34))/9)),2)</f>
        <v>0</v>
      </c>
      <c r="H34" s="3"/>
    </row>
    <row r="35" spans="1:8" s="1" customFormat="1" ht="15">
      <c r="A35" s="3"/>
      <c r="B35" s="7"/>
      <c r="C35" s="40"/>
      <c r="D35" s="40"/>
      <c r="E35" s="41">
        <f t="shared" si="0"/>
        <v>0</v>
      </c>
      <c r="F35" s="31"/>
      <c r="G35" s="32">
        <f t="shared" si="2"/>
        <v>0</v>
      </c>
      <c r="H35" s="3"/>
    </row>
    <row r="36" spans="1:8" s="1" customFormat="1" ht="15">
      <c r="A36" s="3"/>
      <c r="B36" s="7"/>
      <c r="C36" s="40"/>
      <c r="D36" s="40"/>
      <c r="E36" s="41">
        <f t="shared" si="0"/>
        <v>0</v>
      </c>
      <c r="F36" s="31"/>
      <c r="G36" s="32">
        <f t="shared" si="2"/>
        <v>0</v>
      </c>
      <c r="H36" s="3"/>
    </row>
    <row r="37" spans="1:8" s="1" customFormat="1" ht="15">
      <c r="A37" s="3"/>
      <c r="B37" s="7"/>
      <c r="C37" s="40"/>
      <c r="D37" s="40"/>
      <c r="E37" s="41">
        <f t="shared" si="0"/>
        <v>0</v>
      </c>
      <c r="F37" s="31"/>
      <c r="G37" s="32">
        <f t="shared" si="2"/>
        <v>0</v>
      </c>
      <c r="H37" s="3"/>
    </row>
    <row r="38" spans="1:8" s="1" customFormat="1" ht="15">
      <c r="A38" s="3"/>
      <c r="B38" s="7"/>
      <c r="C38" s="40"/>
      <c r="D38" s="40"/>
      <c r="E38" s="41">
        <f t="shared" si="0"/>
        <v>0</v>
      </c>
      <c r="F38" s="31"/>
      <c r="G38" s="32">
        <f t="shared" si="2"/>
        <v>0</v>
      </c>
      <c r="H38" s="3"/>
    </row>
    <row r="39" spans="1:8" s="1" customFormat="1" ht="15">
      <c r="A39" s="3"/>
      <c r="B39" s="7"/>
      <c r="C39" s="40"/>
      <c r="D39" s="40"/>
      <c r="E39" s="41">
        <f t="shared" si="0"/>
        <v>0</v>
      </c>
      <c r="F39" s="31"/>
      <c r="G39" s="32">
        <f t="shared" si="2"/>
        <v>0</v>
      </c>
      <c r="H39" s="3"/>
    </row>
    <row r="40" spans="1:8" s="1" customFormat="1" ht="15">
      <c r="A40" s="3"/>
      <c r="B40" s="7"/>
      <c r="C40" s="40"/>
      <c r="D40" s="40"/>
      <c r="E40" s="41">
        <f t="shared" si="0"/>
        <v>0</v>
      </c>
      <c r="F40" s="31"/>
      <c r="G40" s="32">
        <f t="shared" si="2"/>
        <v>0</v>
      </c>
      <c r="H40" s="3"/>
    </row>
    <row r="41" spans="1:8" s="1" customFormat="1" ht="15">
      <c r="A41" s="3"/>
      <c r="B41" s="7"/>
      <c r="C41" s="40"/>
      <c r="D41" s="40"/>
      <c r="E41" s="41">
        <f t="shared" si="0"/>
        <v>0</v>
      </c>
      <c r="F41" s="31"/>
      <c r="G41" s="32">
        <f t="shared" si="2"/>
        <v>0</v>
      </c>
      <c r="H41" s="3"/>
    </row>
    <row r="42" spans="1:8" s="1" customFormat="1" ht="15">
      <c r="A42" s="3"/>
      <c r="B42" s="7"/>
      <c r="C42" s="33"/>
      <c r="D42" s="33"/>
      <c r="E42" s="34"/>
      <c r="F42" s="35" t="s">
        <v>4</v>
      </c>
      <c r="G42" s="36">
        <f>SUM(G14:G41)</f>
        <v>0</v>
      </c>
      <c r="H42" s="3"/>
    </row>
    <row r="43" spans="1:8" s="1" customFormat="1" ht="15">
      <c r="A43" s="3"/>
      <c r="B43" s="7"/>
      <c r="C43" s="33"/>
      <c r="D43" s="33"/>
      <c r="E43" s="34"/>
      <c r="F43" s="37" t="s">
        <v>5</v>
      </c>
      <c r="G43" s="38">
        <f>ROUNDUP(G42*1.05,-0.1)</f>
        <v>0</v>
      </c>
      <c r="H43" s="3"/>
    </row>
    <row r="44" spans="1:8" s="1" customFormat="1" ht="15">
      <c r="A44" s="3"/>
      <c r="B44" s="10"/>
      <c r="C44" s="10"/>
      <c r="D44" s="10"/>
      <c r="E44" s="10"/>
      <c r="F44" s="11"/>
      <c r="G44" s="9"/>
      <c r="H44" s="3"/>
    </row>
    <row r="45" spans="1:8" s="1" customFormat="1" ht="15.75">
      <c r="A45" s="3"/>
      <c r="B45" s="3"/>
      <c r="C45" s="3"/>
      <c r="D45" s="3"/>
      <c r="E45" s="3"/>
      <c r="F45" s="12"/>
      <c r="G45" s="13"/>
      <c r="H45" s="3"/>
    </row>
    <row r="46" spans="1:8" s="1" customFormat="1" ht="15.75">
      <c r="A46" s="3"/>
      <c r="B46" s="3"/>
      <c r="C46" s="3"/>
      <c r="D46" s="3"/>
      <c r="E46" s="3"/>
      <c r="F46" s="15"/>
      <c r="G46" s="15"/>
      <c r="H46" s="3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</sheetData>
  <mergeCells count="3">
    <mergeCell ref="C12:G12"/>
    <mergeCell ref="C9:D9"/>
    <mergeCell ref="C10:D10"/>
  </mergeCells>
  <printOptions/>
  <pageMargins left="0.5" right="0.1" top="0.5" bottom="0.5" header="0" footer="0"/>
  <pageSetup blackAndWhite="1" horizontalDpi="600" verticalDpi="600" orientation="portrait" r:id="rId3"/>
  <headerFooter alignWithMargins="0">
    <oddHeader>&amp;L&amp;D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showZeros="0" workbookViewId="0" topLeftCell="C1">
      <selection activeCell="D17" sqref="D17"/>
    </sheetView>
  </sheetViews>
  <sheetFormatPr defaultColWidth="9.140625" defaultRowHeight="12.75"/>
  <cols>
    <col min="1" max="1" width="1.7109375" style="0" customWidth="1"/>
    <col min="2" max="2" width="11.00390625" style="0" customWidth="1"/>
    <col min="3" max="4" width="20.7109375" style="0" customWidth="1"/>
    <col min="5" max="5" width="11.140625" style="0" customWidth="1"/>
    <col min="6" max="6" width="15.7109375" style="0" customWidth="1"/>
    <col min="7" max="7" width="17.140625" style="0" customWidth="1"/>
    <col min="8" max="8" width="1.7109375" style="0" customWidth="1"/>
  </cols>
  <sheetData>
    <row r="1" spans="1:8" s="1" customFormat="1" ht="15">
      <c r="A1" s="3"/>
      <c r="B1" s="3"/>
      <c r="C1" s="3"/>
      <c r="D1" s="3"/>
      <c r="E1" s="3"/>
      <c r="F1" s="3"/>
      <c r="G1" s="3"/>
      <c r="H1" s="3"/>
    </row>
    <row r="2" spans="1:8" s="1" customFormat="1" ht="15.75">
      <c r="A2" s="3"/>
      <c r="B2" s="20" t="s">
        <v>0</v>
      </c>
      <c r="C2" s="21"/>
      <c r="D2" s="18"/>
      <c r="E2" s="18"/>
      <c r="G2" s="22" t="s">
        <v>11</v>
      </c>
      <c r="H2" s="3"/>
    </row>
    <row r="3" spans="1:8" s="1" customFormat="1" ht="15.75">
      <c r="A3" s="3"/>
      <c r="B3" s="20" t="s">
        <v>1</v>
      </c>
      <c r="C3" s="21"/>
      <c r="D3" s="18"/>
      <c r="E3" s="18"/>
      <c r="G3" s="23"/>
      <c r="H3" s="3"/>
    </row>
    <row r="4" spans="1:8" s="1" customFormat="1" ht="15.75">
      <c r="A4" s="3"/>
      <c r="B4" s="20" t="s">
        <v>2</v>
      </c>
      <c r="C4" s="21"/>
      <c r="D4" s="18"/>
      <c r="E4" s="18"/>
      <c r="G4" s="22" t="s">
        <v>12</v>
      </c>
      <c r="H4" s="3"/>
    </row>
    <row r="5" spans="1:8" s="1" customFormat="1" ht="15">
      <c r="A5" s="3"/>
      <c r="B5" s="3"/>
      <c r="C5" s="3"/>
      <c r="D5" s="3"/>
      <c r="E5" s="3"/>
      <c r="F5" s="3"/>
      <c r="G5" s="3"/>
      <c r="H5" s="3"/>
    </row>
    <row r="6" spans="1:8" s="2" customFormat="1" ht="30">
      <c r="A6" s="14"/>
      <c r="B6" s="28" t="s">
        <v>6</v>
      </c>
      <c r="C6" s="6"/>
      <c r="D6" s="6"/>
      <c r="E6" s="6"/>
      <c r="F6" s="6"/>
      <c r="G6" s="6"/>
      <c r="H6" s="14"/>
    </row>
    <row r="7" spans="1:8" s="1" customFormat="1" ht="26.25">
      <c r="A7" s="3"/>
      <c r="B7" s="29" t="s">
        <v>18</v>
      </c>
      <c r="C7" s="4"/>
      <c r="D7" s="4"/>
      <c r="E7" s="4"/>
      <c r="F7" s="4"/>
      <c r="G7" s="4"/>
      <c r="H7" s="3"/>
    </row>
    <row r="8" spans="1:8" s="1" customFormat="1" ht="15.75">
      <c r="A8" s="3"/>
      <c r="B8" s="50" t="s">
        <v>17</v>
      </c>
      <c r="C8" s="51"/>
      <c r="D8" s="51"/>
      <c r="E8" s="51"/>
      <c r="F8" s="51"/>
      <c r="G8" s="51"/>
      <c r="H8" s="3"/>
    </row>
    <row r="9" spans="1:8" s="1" customFormat="1" ht="15.75">
      <c r="A9" s="3"/>
      <c r="B9" s="16"/>
      <c r="C9" s="27"/>
      <c r="D9" s="27"/>
      <c r="E9" s="27"/>
      <c r="F9" s="27"/>
      <c r="G9" s="27"/>
      <c r="H9" s="3"/>
    </row>
    <row r="10" spans="1:8" s="1" customFormat="1" ht="15">
      <c r="A10" s="3"/>
      <c r="B10" s="7"/>
      <c r="C10" s="7"/>
      <c r="D10" s="7"/>
      <c r="E10" s="8"/>
      <c r="F10" s="8"/>
      <c r="G10" s="9"/>
      <c r="H10" s="3"/>
    </row>
    <row r="11" spans="1:8" s="1" customFormat="1" ht="15">
      <c r="A11" s="3"/>
      <c r="B11" s="7"/>
      <c r="C11" s="44" t="s">
        <v>13</v>
      </c>
      <c r="D11" s="45"/>
      <c r="E11" s="45"/>
      <c r="F11" s="45"/>
      <c r="G11" s="45"/>
      <c r="H11" s="3"/>
    </row>
    <row r="12" spans="1:8" s="1" customFormat="1" ht="36.75" customHeight="1">
      <c r="A12" s="3"/>
      <c r="B12" s="7"/>
      <c r="C12" s="24" t="s">
        <v>14</v>
      </c>
      <c r="D12" s="25" t="s">
        <v>15</v>
      </c>
      <c r="E12" s="42" t="s">
        <v>3</v>
      </c>
      <c r="F12" s="26" t="s">
        <v>16</v>
      </c>
      <c r="G12" s="42" t="s">
        <v>20</v>
      </c>
      <c r="H12" s="3"/>
    </row>
    <row r="13" spans="1:8" s="1" customFormat="1" ht="15">
      <c r="A13" s="3"/>
      <c r="B13" s="7"/>
      <c r="C13" s="40"/>
      <c r="D13" s="40"/>
      <c r="E13" s="30">
        <f>D13-C13</f>
        <v>0</v>
      </c>
      <c r="F13" s="31"/>
      <c r="G13" s="32">
        <f aca="true" t="shared" si="0" ref="G13:G31">ROUND(IF(E13=0,((F13)/9),((E13*(F13))/9)),2)</f>
        <v>0</v>
      </c>
      <c r="H13" s="3"/>
    </row>
    <row r="14" spans="1:8" s="1" customFormat="1" ht="15">
      <c r="A14" s="3"/>
      <c r="B14" s="7"/>
      <c r="C14" s="40"/>
      <c r="D14" s="40"/>
      <c r="E14" s="30">
        <f aca="true" t="shared" si="1" ref="E14:E42">D14-C14</f>
        <v>0</v>
      </c>
      <c r="F14" s="31"/>
      <c r="G14" s="32">
        <f t="shared" si="0"/>
        <v>0</v>
      </c>
      <c r="H14" s="3"/>
    </row>
    <row r="15" spans="1:8" s="1" customFormat="1" ht="15">
      <c r="A15" s="3"/>
      <c r="B15" s="7"/>
      <c r="C15" s="40"/>
      <c r="D15" s="40"/>
      <c r="E15" s="30">
        <f t="shared" si="1"/>
        <v>0</v>
      </c>
      <c r="F15" s="31"/>
      <c r="G15" s="32">
        <f t="shared" si="0"/>
        <v>0</v>
      </c>
      <c r="H15" s="3"/>
    </row>
    <row r="16" spans="1:8" s="1" customFormat="1" ht="15">
      <c r="A16" s="3"/>
      <c r="B16" s="7"/>
      <c r="C16" s="40"/>
      <c r="D16" s="40"/>
      <c r="E16" s="30">
        <f t="shared" si="1"/>
        <v>0</v>
      </c>
      <c r="F16" s="31"/>
      <c r="G16" s="32">
        <f t="shared" si="0"/>
        <v>0</v>
      </c>
      <c r="H16" s="3"/>
    </row>
    <row r="17" spans="1:8" s="1" customFormat="1" ht="15">
      <c r="A17" s="3"/>
      <c r="B17" s="7"/>
      <c r="C17" s="40"/>
      <c r="D17" s="40"/>
      <c r="E17" s="30">
        <f t="shared" si="1"/>
        <v>0</v>
      </c>
      <c r="F17" s="31"/>
      <c r="G17" s="32">
        <f t="shared" si="0"/>
        <v>0</v>
      </c>
      <c r="H17" s="3"/>
    </row>
    <row r="18" spans="1:8" s="1" customFormat="1" ht="15">
      <c r="A18" s="3"/>
      <c r="B18" s="7"/>
      <c r="C18" s="40"/>
      <c r="D18" s="40"/>
      <c r="E18" s="30">
        <f t="shared" si="1"/>
        <v>0</v>
      </c>
      <c r="F18" s="31"/>
      <c r="G18" s="32">
        <f t="shared" si="0"/>
        <v>0</v>
      </c>
      <c r="H18" s="3"/>
    </row>
    <row r="19" spans="1:8" s="1" customFormat="1" ht="15">
      <c r="A19" s="3"/>
      <c r="B19" s="7"/>
      <c r="C19" s="40"/>
      <c r="D19" s="40"/>
      <c r="E19" s="30">
        <f t="shared" si="1"/>
        <v>0</v>
      </c>
      <c r="F19" s="31"/>
      <c r="G19" s="32">
        <f t="shared" si="0"/>
        <v>0</v>
      </c>
      <c r="H19" s="3"/>
    </row>
    <row r="20" spans="1:8" s="1" customFormat="1" ht="15">
      <c r="A20" s="3"/>
      <c r="B20" s="7"/>
      <c r="C20" s="40"/>
      <c r="D20" s="40"/>
      <c r="E20" s="30">
        <f t="shared" si="1"/>
        <v>0</v>
      </c>
      <c r="F20" s="31"/>
      <c r="G20" s="32">
        <f t="shared" si="0"/>
        <v>0</v>
      </c>
      <c r="H20" s="3"/>
    </row>
    <row r="21" spans="1:8" s="1" customFormat="1" ht="15">
      <c r="A21" s="3"/>
      <c r="B21" s="7"/>
      <c r="C21" s="40"/>
      <c r="D21" s="40"/>
      <c r="E21" s="30">
        <f t="shared" si="1"/>
        <v>0</v>
      </c>
      <c r="F21" s="31"/>
      <c r="G21" s="32">
        <f t="shared" si="0"/>
        <v>0</v>
      </c>
      <c r="H21" s="3"/>
    </row>
    <row r="22" spans="1:8" s="1" customFormat="1" ht="15">
      <c r="A22" s="3"/>
      <c r="B22" s="7"/>
      <c r="C22" s="40"/>
      <c r="D22" s="40"/>
      <c r="E22" s="30">
        <f t="shared" si="1"/>
        <v>0</v>
      </c>
      <c r="F22" s="31"/>
      <c r="G22" s="32">
        <f t="shared" si="0"/>
        <v>0</v>
      </c>
      <c r="H22" s="3"/>
    </row>
    <row r="23" spans="1:8" s="1" customFormat="1" ht="15">
      <c r="A23" s="3"/>
      <c r="B23" s="7"/>
      <c r="C23" s="40"/>
      <c r="D23" s="40"/>
      <c r="E23" s="30">
        <f t="shared" si="1"/>
        <v>0</v>
      </c>
      <c r="F23" s="31"/>
      <c r="G23" s="32">
        <f t="shared" si="0"/>
        <v>0</v>
      </c>
      <c r="H23" s="3"/>
    </row>
    <row r="24" spans="1:8" s="1" customFormat="1" ht="15">
      <c r="A24" s="3"/>
      <c r="B24" s="7"/>
      <c r="C24" s="40"/>
      <c r="D24" s="40"/>
      <c r="E24" s="30">
        <f t="shared" si="1"/>
        <v>0</v>
      </c>
      <c r="F24" s="31"/>
      <c r="G24" s="32">
        <f t="shared" si="0"/>
        <v>0</v>
      </c>
      <c r="H24" s="3"/>
    </row>
    <row r="25" spans="1:8" s="1" customFormat="1" ht="15">
      <c r="A25" s="3"/>
      <c r="B25" s="7"/>
      <c r="C25" s="40"/>
      <c r="D25" s="40"/>
      <c r="E25" s="30">
        <f t="shared" si="1"/>
        <v>0</v>
      </c>
      <c r="F25" s="31"/>
      <c r="G25" s="32">
        <f t="shared" si="0"/>
        <v>0</v>
      </c>
      <c r="H25" s="3"/>
    </row>
    <row r="26" spans="1:8" s="1" customFormat="1" ht="15">
      <c r="A26" s="3"/>
      <c r="B26" s="7"/>
      <c r="C26" s="40"/>
      <c r="D26" s="40"/>
      <c r="E26" s="30">
        <f t="shared" si="1"/>
        <v>0</v>
      </c>
      <c r="F26" s="31"/>
      <c r="G26" s="32">
        <f t="shared" si="0"/>
        <v>0</v>
      </c>
      <c r="H26" s="3"/>
    </row>
    <row r="27" spans="1:8" s="1" customFormat="1" ht="15">
      <c r="A27" s="3"/>
      <c r="B27" s="7"/>
      <c r="C27" s="40"/>
      <c r="D27" s="40"/>
      <c r="E27" s="30">
        <f t="shared" si="1"/>
        <v>0</v>
      </c>
      <c r="F27" s="31"/>
      <c r="G27" s="32">
        <f t="shared" si="0"/>
        <v>0</v>
      </c>
      <c r="H27" s="3"/>
    </row>
    <row r="28" spans="1:8" s="1" customFormat="1" ht="15">
      <c r="A28" s="3"/>
      <c r="B28" s="7"/>
      <c r="C28" s="40"/>
      <c r="D28" s="40"/>
      <c r="E28" s="30">
        <f t="shared" si="1"/>
        <v>0</v>
      </c>
      <c r="F28" s="31"/>
      <c r="G28" s="32">
        <f t="shared" si="0"/>
        <v>0</v>
      </c>
      <c r="H28" s="3"/>
    </row>
    <row r="29" spans="1:8" s="1" customFormat="1" ht="15">
      <c r="A29" s="3"/>
      <c r="B29" s="7"/>
      <c r="C29" s="40"/>
      <c r="D29" s="40"/>
      <c r="E29" s="30">
        <f t="shared" si="1"/>
        <v>0</v>
      </c>
      <c r="F29" s="31"/>
      <c r="G29" s="32">
        <f t="shared" si="0"/>
        <v>0</v>
      </c>
      <c r="H29" s="3"/>
    </row>
    <row r="30" spans="1:8" s="1" customFormat="1" ht="15">
      <c r="A30" s="3"/>
      <c r="B30" s="7"/>
      <c r="C30" s="40"/>
      <c r="D30" s="40"/>
      <c r="E30" s="30">
        <f t="shared" si="1"/>
        <v>0</v>
      </c>
      <c r="F30" s="31"/>
      <c r="G30" s="32">
        <f t="shared" si="0"/>
        <v>0</v>
      </c>
      <c r="H30" s="3"/>
    </row>
    <row r="31" spans="1:8" s="1" customFormat="1" ht="15">
      <c r="A31" s="3"/>
      <c r="B31" s="7"/>
      <c r="C31" s="40"/>
      <c r="D31" s="40"/>
      <c r="E31" s="30">
        <f t="shared" si="1"/>
        <v>0</v>
      </c>
      <c r="F31" s="31"/>
      <c r="G31" s="32">
        <f t="shared" si="0"/>
        <v>0</v>
      </c>
      <c r="H31" s="3"/>
    </row>
    <row r="32" spans="1:8" s="1" customFormat="1" ht="15">
      <c r="A32" s="3"/>
      <c r="B32" s="7"/>
      <c r="C32" s="40"/>
      <c r="D32" s="40"/>
      <c r="E32" s="30">
        <f t="shared" si="1"/>
        <v>0</v>
      </c>
      <c r="F32" s="31"/>
      <c r="G32" s="32">
        <f>ROUND(IF(E32=0,((F32)/9),((E32*(F32))/9)),2)</f>
        <v>0</v>
      </c>
      <c r="H32" s="3"/>
    </row>
    <row r="33" spans="1:8" s="1" customFormat="1" ht="15">
      <c r="A33" s="3"/>
      <c r="B33" s="7"/>
      <c r="C33" s="40"/>
      <c r="D33" s="40"/>
      <c r="E33" s="30">
        <f t="shared" si="1"/>
        <v>0</v>
      </c>
      <c r="F33" s="31"/>
      <c r="G33" s="32">
        <f>ROUND(IF(E33=0,((F33)/9),((E33*(F33))/9)),2)</f>
        <v>0</v>
      </c>
      <c r="H33" s="3"/>
    </row>
    <row r="34" spans="1:8" s="1" customFormat="1" ht="15">
      <c r="A34" s="3"/>
      <c r="B34" s="7"/>
      <c r="C34" s="40"/>
      <c r="D34" s="40"/>
      <c r="E34" s="30">
        <f t="shared" si="1"/>
        <v>0</v>
      </c>
      <c r="F34" s="31"/>
      <c r="G34" s="32">
        <f>ROUND(IF(E34=0,((F34)/9),((E34*(F34))/9)),2)</f>
        <v>0</v>
      </c>
      <c r="H34" s="3"/>
    </row>
    <row r="35" spans="1:8" s="1" customFormat="1" ht="15">
      <c r="A35" s="3"/>
      <c r="B35" s="7"/>
      <c r="C35" s="40"/>
      <c r="D35" s="40"/>
      <c r="E35" s="30">
        <f t="shared" si="1"/>
        <v>0</v>
      </c>
      <c r="F35" s="31"/>
      <c r="G35" s="32">
        <f aca="true" t="shared" si="2" ref="G35:G41">ROUND(IF(E35=0,((F35)/9),((E35*(F35))/9)),2)</f>
        <v>0</v>
      </c>
      <c r="H35" s="3"/>
    </row>
    <row r="36" spans="1:8" s="1" customFormat="1" ht="15">
      <c r="A36" s="3"/>
      <c r="B36" s="7"/>
      <c r="C36" s="40"/>
      <c r="D36" s="40"/>
      <c r="E36" s="30">
        <f t="shared" si="1"/>
        <v>0</v>
      </c>
      <c r="F36" s="31"/>
      <c r="G36" s="32">
        <f t="shared" si="2"/>
        <v>0</v>
      </c>
      <c r="H36" s="3"/>
    </row>
    <row r="37" spans="1:8" s="1" customFormat="1" ht="15">
      <c r="A37" s="3"/>
      <c r="B37" s="7"/>
      <c r="C37" s="40"/>
      <c r="D37" s="40"/>
      <c r="E37" s="30">
        <f t="shared" si="1"/>
        <v>0</v>
      </c>
      <c r="F37" s="31"/>
      <c r="G37" s="32">
        <f t="shared" si="2"/>
        <v>0</v>
      </c>
      <c r="H37" s="3"/>
    </row>
    <row r="38" spans="1:8" s="1" customFormat="1" ht="15">
      <c r="A38" s="3"/>
      <c r="B38" s="7"/>
      <c r="C38" s="40"/>
      <c r="D38" s="40"/>
      <c r="E38" s="30">
        <f t="shared" si="1"/>
        <v>0</v>
      </c>
      <c r="F38" s="31"/>
      <c r="G38" s="32">
        <f t="shared" si="2"/>
        <v>0</v>
      </c>
      <c r="H38" s="3"/>
    </row>
    <row r="39" spans="1:8" s="1" customFormat="1" ht="15">
      <c r="A39" s="3"/>
      <c r="B39" s="7"/>
      <c r="C39" s="40"/>
      <c r="D39" s="40"/>
      <c r="E39" s="30">
        <f t="shared" si="1"/>
        <v>0</v>
      </c>
      <c r="F39" s="31"/>
      <c r="G39" s="32">
        <f t="shared" si="2"/>
        <v>0</v>
      </c>
      <c r="H39" s="3"/>
    </row>
    <row r="40" spans="1:8" s="1" customFormat="1" ht="15">
      <c r="A40" s="3"/>
      <c r="B40" s="7"/>
      <c r="C40" s="40"/>
      <c r="D40" s="40"/>
      <c r="E40" s="30">
        <f t="shared" si="1"/>
        <v>0</v>
      </c>
      <c r="F40" s="31"/>
      <c r="G40" s="32">
        <f t="shared" si="2"/>
        <v>0</v>
      </c>
      <c r="H40" s="3"/>
    </row>
    <row r="41" spans="1:8" s="1" customFormat="1" ht="15">
      <c r="A41" s="3"/>
      <c r="B41" s="7"/>
      <c r="C41" s="40"/>
      <c r="D41" s="40"/>
      <c r="E41" s="30">
        <f t="shared" si="1"/>
        <v>0</v>
      </c>
      <c r="F41" s="31"/>
      <c r="G41" s="32">
        <f t="shared" si="2"/>
        <v>0</v>
      </c>
      <c r="H41" s="3"/>
    </row>
    <row r="42" spans="1:8" s="1" customFormat="1" ht="15">
      <c r="A42" s="3"/>
      <c r="B42" s="7"/>
      <c r="C42" s="40"/>
      <c r="D42" s="40"/>
      <c r="E42" s="30">
        <f t="shared" si="1"/>
        <v>0</v>
      </c>
      <c r="F42" s="31"/>
      <c r="G42" s="32">
        <f>ROUND(IF(E42=0,((F42)/9),((E42*(F42))/9)),2)</f>
        <v>0</v>
      </c>
      <c r="H42" s="3"/>
    </row>
    <row r="43" spans="1:8" s="1" customFormat="1" ht="15">
      <c r="A43" s="3"/>
      <c r="B43" s="7"/>
      <c r="C43" s="33"/>
      <c r="D43" s="33"/>
      <c r="E43" s="34"/>
      <c r="F43" s="35" t="s">
        <v>4</v>
      </c>
      <c r="G43" s="36">
        <f>SUM(G13:G42,Sheet1!G42)</f>
        <v>0</v>
      </c>
      <c r="H43" s="3"/>
    </row>
    <row r="44" spans="1:8" s="1" customFormat="1" ht="15">
      <c r="A44" s="3"/>
      <c r="B44" s="10"/>
      <c r="C44" s="39"/>
      <c r="D44" s="39"/>
      <c r="E44" s="39"/>
      <c r="F44" s="37" t="s">
        <v>5</v>
      </c>
      <c r="G44" s="38">
        <f>ROUNDUP(G43*1.05,-0.1)</f>
        <v>0</v>
      </c>
      <c r="H44" s="3"/>
    </row>
    <row r="45" spans="1:8" s="1" customFormat="1" ht="15.75">
      <c r="A45" s="3"/>
      <c r="B45" s="3"/>
      <c r="C45" s="3"/>
      <c r="D45" s="3"/>
      <c r="E45" s="3"/>
      <c r="F45" s="12"/>
      <c r="G45" s="13"/>
      <c r="H45" s="3"/>
    </row>
    <row r="46" spans="1:8" s="1" customFormat="1" ht="15.75">
      <c r="A46" s="3"/>
      <c r="B46" s="3"/>
      <c r="C46" s="3"/>
      <c r="D46" s="3"/>
      <c r="E46" s="3"/>
      <c r="F46" s="15"/>
      <c r="G46" s="15"/>
      <c r="H46" s="3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</sheetData>
  <mergeCells count="2">
    <mergeCell ref="C11:G11"/>
    <mergeCell ref="B8:G8"/>
  </mergeCells>
  <printOptions/>
  <pageMargins left="0.5" right="0.1" top="0.5" bottom="0.5" header="0" footer="0"/>
  <pageSetup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PCC_Misc</dc:title>
  <dc:subject>PORTLAND CEMENT, RAMPS</dc:subject>
  <dc:creator>R. C. Kluckman</dc:creator>
  <cp:keywords/>
  <dc:description/>
  <cp:lastModifiedBy>jmcmellon</cp:lastModifiedBy>
  <cp:lastPrinted>2006-08-31T13:29:38Z</cp:lastPrinted>
  <dcterms:created xsi:type="dcterms:W3CDTF">2006-07-27T20:51:55Z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CONNECT-350-51</vt:lpwstr>
  </property>
  <property fmtid="{D5CDD505-2E9C-101B-9397-08002B2CF9AE}" pid="3" name="_dlc_DocIdItemGuid">
    <vt:lpwstr>bf522953-7794-4d6f-bd56-c500e5be24bf</vt:lpwstr>
  </property>
  <property fmtid="{D5CDD505-2E9C-101B-9397-08002B2CF9AE}" pid="4" name="_dlc_DocIdUrl">
    <vt:lpwstr>https://connect.ncdot.gov/resources/Specifications/_layouts/DocIdRedir.aspx?ID=CONNECT-350-51, CONNECT-350-51</vt:lpwstr>
  </property>
  <property fmtid="{D5CDD505-2E9C-101B-9397-08002B2CF9AE}" pid="5" name="Order">
    <vt:lpwstr>5100.00000000000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